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2\1ER TRIMESTRE 2022\"/>
    </mc:Choice>
  </mc:AlternateContent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19200" windowHeight="10995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1" l="1"/>
  <c r="C12" i="1"/>
  <c r="G10" i="1"/>
  <c r="F10" i="1"/>
  <c r="G20" i="1"/>
  <c r="F20" i="1"/>
  <c r="D20" i="1"/>
  <c r="C20" i="1"/>
  <c r="E18" i="1"/>
  <c r="E16" i="1"/>
  <c r="E14" i="1"/>
  <c r="H14" i="1"/>
  <c r="E12" i="1"/>
  <c r="H12" i="1"/>
  <c r="E10" i="1"/>
  <c r="H10" i="1"/>
  <c r="H16" i="1"/>
  <c r="H18" i="1"/>
  <c r="E20" i="1"/>
  <c r="H20" i="1"/>
</calcChain>
</file>

<file path=xl/sharedStrings.xml><?xml version="1.0" encoding="utf-8"?>
<sst xmlns="http://schemas.openxmlformats.org/spreadsheetml/2006/main" count="20" uniqueCount="20">
  <si>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</si>
  <si>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</si>
  <si>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</si>
  <si>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</si>
  <si>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</si>
  <si>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</si>
  <si>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</si>
  <si>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</si>
  <si>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</si>
  <si>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</si>
  <si>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</si>
  <si>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</si>
  <si>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</si>
  <si>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</si>
  <si>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</si>
  <si>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</si>
  <si>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</si>
  <si>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</si>
  <si>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Del 1 de enero al 31 de marzo de 2022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</si>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</sst>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_TG">
    <pageSetUpPr fitToPage="1"/>
  </sheetPr>
  <dimension ref="B1:H58"/>
  <sheetViews>
    <sheetView tabSelected="1" topLeftCell="B1" workbookViewId="0">
      <selection activeCell="F29" sqref="F29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3" t="s">
        <v>19</v>
      </c>
      <c r="C2" s="24"/>
      <c r="D2" s="24"/>
      <c r="E2" s="24"/>
      <c r="F2" s="24"/>
      <c r="G2" s="24"/>
      <c r="H2" s="25"/>
    </row>
    <row r="3" spans="2:8" x14ac:dyDescent="0.2">
      <c r="B3" s="26" t="s">
        <v>0</v>
      </c>
      <c r="C3" s="27"/>
      <c r="D3" s="27"/>
      <c r="E3" s="27"/>
      <c r="F3" s="27"/>
      <c r="G3" s="27"/>
      <c r="H3" s="28"/>
    </row>
    <row r="4" spans="2:8" x14ac:dyDescent="0.2">
      <c r="B4" s="26" t="s">
        <v>1</v>
      </c>
      <c r="C4" s="27"/>
      <c r="D4" s="27"/>
      <c r="E4" s="27"/>
      <c r="F4" s="27"/>
      <c r="G4" s="27"/>
      <c r="H4" s="28"/>
    </row>
    <row r="5" spans="2:8" ht="12.75" thickBot="1" x14ac:dyDescent="0.25">
      <c r="B5" s="29" t="s">
        <v>18</v>
      </c>
      <c r="C5" s="30"/>
      <c r="D5" s="30"/>
      <c r="E5" s="30"/>
      <c r="F5" s="30"/>
      <c r="G5" s="30"/>
      <c r="H5" s="31"/>
    </row>
    <row r="6" spans="2:8" ht="12.75" thickBot="1" x14ac:dyDescent="0.25">
      <c r="B6" s="32" t="s">
        <v>2</v>
      </c>
      <c r="C6" s="35" t="s">
        <v>3</v>
      </c>
      <c r="D6" s="36"/>
      <c r="E6" s="36"/>
      <c r="F6" s="36"/>
      <c r="G6" s="37"/>
      <c r="H6" s="38" t="s">
        <v>4</v>
      </c>
    </row>
    <row r="7" spans="2:8" ht="24.75" thickBot="1" x14ac:dyDescent="0.25">
      <c r="B7" s="33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39"/>
    </row>
    <row r="8" spans="2:8" ht="12.75" thickBot="1" x14ac:dyDescent="0.25">
      <c r="B8" s="34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f>32068538+2452807+2884429</f>
        <v>37405774</v>
      </c>
      <c r="D10" s="12">
        <v>0</v>
      </c>
      <c r="E10" s="13">
        <f>C10+D10</f>
        <v>37405774</v>
      </c>
      <c r="F10" s="11">
        <f>5640093.58+139001.86+97354.4</f>
        <v>5876449.8400000008</v>
      </c>
      <c r="G10" s="11">
        <f>5640093.58+139001.86+97354.4</f>
        <v>5876449.8400000008</v>
      </c>
      <c r="H10" s="14">
        <f>E10-F10</f>
        <v>31529324.16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f>22632319+1692000</f>
        <v>24324319</v>
      </c>
      <c r="D12" s="12">
        <v>0</v>
      </c>
      <c r="E12" s="13">
        <f>C12+D12</f>
        <v>24324319</v>
      </c>
      <c r="F12" s="12">
        <v>4976718</v>
      </c>
      <c r="G12" s="11">
        <v>4976718</v>
      </c>
      <c r="H12" s="14">
        <f>E12-F12</f>
        <v>19347601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61730093</v>
      </c>
      <c r="D20" s="20">
        <f>SUM(D18,D16,D14,D12,D10)</f>
        <v>0</v>
      </c>
      <c r="E20" s="19">
        <f>SUM(E18,E16,E14,E12,E10)</f>
        <v>61730093</v>
      </c>
      <c r="F20" s="20">
        <f>SUM(F18,F16,F14,F12,F10)</f>
        <v>10853167.84</v>
      </c>
      <c r="G20" s="19">
        <f>SUM(G18,G16,G14,G12,G10)</f>
        <v>10853167.84</v>
      </c>
      <c r="H20" s="21">
        <f>E20-F20</f>
        <v>50876925.159999996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0866141732283472" right="0.70866141732283472" top="0.74803149606299213" bottom="0.74803149606299213" header="0.31496062992125984" footer="0.31496062992125984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2022-04-18T15:27:16Z</cp:lastPrinted>
  <dcterms:created xsi:type="dcterms:W3CDTF">2019-12-04T17:27:23Z</dcterms:created>
  <dcterms:modified xsi:type="dcterms:W3CDTF">2022-04-18T15:28:18Z</dcterms:modified>
</cp:coreProperties>
</file>